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BATA\Documents\"/>
    </mc:Choice>
  </mc:AlternateContent>
  <bookViews>
    <workbookView xWindow="0" yWindow="0" windowWidth="20490" windowHeight="7770"/>
  </bookViews>
  <sheets>
    <sheet name="060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17" i="1"/>
  <c r="G17" i="1"/>
  <c r="F17" i="1"/>
  <c r="E17" i="1"/>
  <c r="D17" i="1"/>
  <c r="C17" i="1"/>
  <c r="B17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<sst xmlns="http://schemas.openxmlformats.org/spreadsheetml/2006/main" count="105" uniqueCount="49">
  <si>
    <t>2014春季生活闘争賃上げ情報</t>
    <rPh sb="4" eb="6">
      <t>シュンキ</t>
    </rPh>
    <rPh sb="6" eb="10">
      <t>シュンキセイカツトウソウ</t>
    </rPh>
    <rPh sb="10" eb="12">
      <t>チンア</t>
    </rPh>
    <rPh sb="13" eb="15">
      <t>ジョウホウ</t>
    </rPh>
    <phoneticPr fontId="4"/>
  </si>
  <si>
    <t>［単純平均］</t>
    <rPh sb="1" eb="5">
      <t>タンジュンヘイキン</t>
    </rPh>
    <phoneticPr fontId="4"/>
  </si>
  <si>
    <t>連　　合　　島　　根</t>
    <rPh sb="0" eb="1">
      <t>レン</t>
    </rPh>
    <rPh sb="3" eb="4">
      <t>ゴウ</t>
    </rPh>
    <rPh sb="6" eb="7">
      <t>シマ</t>
    </rPh>
    <rPh sb="9" eb="10">
      <t>ネ</t>
    </rPh>
    <phoneticPr fontId="3"/>
  </si>
  <si>
    <t>全体組合集計</t>
    <rPh sb="0" eb="2">
      <t>ゼンタイ</t>
    </rPh>
    <rPh sb="2" eb="4">
      <t>クミアイ</t>
    </rPh>
    <rPh sb="4" eb="6">
      <t>シュウケイ</t>
    </rPh>
    <phoneticPr fontId="4"/>
  </si>
  <si>
    <t>組合数</t>
    <rPh sb="0" eb="3">
      <t>クミアイスウ</t>
    </rPh>
    <phoneticPr fontId="4"/>
  </si>
  <si>
    <t>要求</t>
    <rPh sb="0" eb="2">
      <t>ヨウキュウ</t>
    </rPh>
    <phoneticPr fontId="4"/>
  </si>
  <si>
    <t>妥結</t>
    <rPh sb="0" eb="2">
      <t>ダケツ</t>
    </rPh>
    <phoneticPr fontId="4"/>
  </si>
  <si>
    <t>昨年実績</t>
    <rPh sb="0" eb="2">
      <t>サクネン</t>
    </rPh>
    <rPh sb="2" eb="4">
      <t>ジッセキ</t>
    </rPh>
    <phoneticPr fontId="4"/>
  </si>
  <si>
    <t>組合数</t>
    <rPh sb="0" eb="2">
      <t>クミアイ</t>
    </rPh>
    <rPh sb="2" eb="3">
      <t>スウ</t>
    </rPh>
    <phoneticPr fontId="4"/>
  </si>
  <si>
    <t>金額</t>
    <rPh sb="0" eb="2">
      <t>キンガク</t>
    </rPh>
    <phoneticPr fontId="4"/>
  </si>
  <si>
    <t>率</t>
    <rPh sb="0" eb="1">
      <t>リツ</t>
    </rPh>
    <phoneticPr fontId="4"/>
  </si>
  <si>
    <t>全体規模別</t>
    <rPh sb="0" eb="2">
      <t>ゼンタイ</t>
    </rPh>
    <rPh sb="2" eb="5">
      <t>キボベツ</t>
    </rPh>
    <phoneticPr fontId="4"/>
  </si>
  <si>
    <t>Ａ（１～９９）</t>
    <phoneticPr fontId="4"/>
  </si>
  <si>
    <t>Ｂ（１００～２９９）</t>
    <phoneticPr fontId="4"/>
  </si>
  <si>
    <t>Ｃ（３００以上）</t>
    <rPh sb="2" eb="7">
      <t>３００イジョウ</t>
    </rPh>
    <phoneticPr fontId="4"/>
  </si>
  <si>
    <t>地場組合集計</t>
    <rPh sb="0" eb="2">
      <t>ジバ</t>
    </rPh>
    <rPh sb="2" eb="4">
      <t>クミアイ</t>
    </rPh>
    <rPh sb="4" eb="6">
      <t>シュウケイ</t>
    </rPh>
    <phoneticPr fontId="4"/>
  </si>
  <si>
    <t>地場規模別</t>
    <rPh sb="0" eb="2">
      <t>ジバ</t>
    </rPh>
    <rPh sb="2" eb="5">
      <t>キボベツ</t>
    </rPh>
    <phoneticPr fontId="4"/>
  </si>
  <si>
    <t>Ａ（１～９９）</t>
    <phoneticPr fontId="4"/>
  </si>
  <si>
    <t>Ｂ（１００～２９９）</t>
    <phoneticPr fontId="4"/>
  </si>
  <si>
    <t>業種別集計</t>
    <rPh sb="0" eb="2">
      <t>ギョウシュ</t>
    </rPh>
    <rPh sb="2" eb="3">
      <t>ベツ</t>
    </rPh>
    <rPh sb="3" eb="5">
      <t>シュウケイ</t>
    </rPh>
    <phoneticPr fontId="4"/>
  </si>
  <si>
    <t>Ａ　金属</t>
    <rPh sb="2" eb="4">
      <t>キンゾク</t>
    </rPh>
    <phoneticPr fontId="4"/>
  </si>
  <si>
    <t>ａａ　鉄鋼・金属</t>
    <rPh sb="3" eb="5">
      <t>テッコウ</t>
    </rPh>
    <rPh sb="6" eb="8">
      <t>キンゾク</t>
    </rPh>
    <phoneticPr fontId="4"/>
  </si>
  <si>
    <t>ａｂ　一般機械</t>
    <rPh sb="3" eb="5">
      <t>イッパン</t>
    </rPh>
    <rPh sb="5" eb="7">
      <t>キカイ</t>
    </rPh>
    <phoneticPr fontId="4"/>
  </si>
  <si>
    <t>ａｃ　電気機器</t>
    <rPh sb="3" eb="5">
      <t>デンキ</t>
    </rPh>
    <rPh sb="5" eb="7">
      <t>キキ</t>
    </rPh>
    <phoneticPr fontId="4"/>
  </si>
  <si>
    <t>ａｄ　輸送機器</t>
    <rPh sb="3" eb="5">
      <t>ユソウ</t>
    </rPh>
    <rPh sb="5" eb="7">
      <t>キキ</t>
    </rPh>
    <phoneticPr fontId="4"/>
  </si>
  <si>
    <t>ａｅ　その他</t>
    <rPh sb="5" eb="6">
      <t>タ</t>
    </rPh>
    <phoneticPr fontId="4"/>
  </si>
  <si>
    <t>Ｂ　化学・繊維</t>
    <rPh sb="2" eb="4">
      <t>カガク</t>
    </rPh>
    <rPh sb="5" eb="7">
      <t>センイ</t>
    </rPh>
    <phoneticPr fontId="4"/>
  </si>
  <si>
    <t>ｂａ　化学・繊維</t>
    <rPh sb="3" eb="5">
      <t>カガク</t>
    </rPh>
    <rPh sb="6" eb="8">
      <t>センイ</t>
    </rPh>
    <phoneticPr fontId="4"/>
  </si>
  <si>
    <t>Ｃ　食品</t>
    <rPh sb="2" eb="4">
      <t>ショクヒン</t>
    </rPh>
    <phoneticPr fontId="4"/>
  </si>
  <si>
    <t>ｃａ　食品・飲料</t>
    <rPh sb="3" eb="5">
      <t>ショクヒン</t>
    </rPh>
    <rPh sb="6" eb="8">
      <t>インリョウ</t>
    </rPh>
    <phoneticPr fontId="4"/>
  </si>
  <si>
    <t>Ｅ　交通・運輸</t>
    <rPh sb="2" eb="4">
      <t>コウツウ</t>
    </rPh>
    <rPh sb="5" eb="7">
      <t>ウンユ</t>
    </rPh>
    <phoneticPr fontId="4"/>
  </si>
  <si>
    <t>ｅａ　鉄道・バス</t>
    <rPh sb="3" eb="5">
      <t>テツドウ</t>
    </rPh>
    <phoneticPr fontId="4"/>
  </si>
  <si>
    <t>ｅｂ　運輸・貨物</t>
    <rPh sb="3" eb="5">
      <t>ウンユ</t>
    </rPh>
    <rPh sb="6" eb="8">
      <t>カモツ</t>
    </rPh>
    <phoneticPr fontId="4"/>
  </si>
  <si>
    <t>Ｆ　ｻｰﾋﾞｽ・一般</t>
    <rPh sb="8" eb="10">
      <t>イッパン</t>
    </rPh>
    <phoneticPr fontId="4"/>
  </si>
  <si>
    <t>ｆａ　サービス業</t>
    <rPh sb="7" eb="8">
      <t>ギョウ</t>
    </rPh>
    <phoneticPr fontId="4"/>
  </si>
  <si>
    <t>ｆｂ　自動車学校</t>
    <rPh sb="3" eb="6">
      <t>ジドウシャ</t>
    </rPh>
    <rPh sb="6" eb="8">
      <t>ガッコウ</t>
    </rPh>
    <phoneticPr fontId="4"/>
  </si>
  <si>
    <t>-</t>
    <phoneticPr fontId="4"/>
  </si>
  <si>
    <t>Ｇ　情報・出版</t>
    <rPh sb="2" eb="4">
      <t>ジョウホウ</t>
    </rPh>
    <rPh sb="5" eb="7">
      <t>シュッパン</t>
    </rPh>
    <phoneticPr fontId="4"/>
  </si>
  <si>
    <t>ｇａ　通信</t>
    <rPh sb="3" eb="5">
      <t>ツウシン</t>
    </rPh>
    <phoneticPr fontId="4"/>
  </si>
  <si>
    <t>-</t>
    <phoneticPr fontId="4"/>
  </si>
  <si>
    <t>ｇｂ　印刷</t>
    <rPh sb="3" eb="5">
      <t>インサツ</t>
    </rPh>
    <phoneticPr fontId="4"/>
  </si>
  <si>
    <t>-</t>
    <phoneticPr fontId="4"/>
  </si>
  <si>
    <t>Ｈ　商業・流通</t>
    <rPh sb="2" eb="4">
      <t>ショウギョウ</t>
    </rPh>
    <rPh sb="5" eb="7">
      <t>リュウツウ</t>
    </rPh>
    <phoneticPr fontId="4"/>
  </si>
  <si>
    <t>ｈａ　卸・小売</t>
    <rPh sb="3" eb="4">
      <t>オロシ</t>
    </rPh>
    <rPh sb="5" eb="7">
      <t>コウリ</t>
    </rPh>
    <phoneticPr fontId="4"/>
  </si>
  <si>
    <t>Ｊ　建設･資材･林産</t>
    <rPh sb="2" eb="4">
      <t>ケンセツ</t>
    </rPh>
    <rPh sb="5" eb="7">
      <t>シザイ</t>
    </rPh>
    <rPh sb="8" eb="10">
      <t>リンサン</t>
    </rPh>
    <phoneticPr fontId="4"/>
  </si>
  <si>
    <t>ｊｂ　合板</t>
    <rPh sb="3" eb="5">
      <t>ゴウバン</t>
    </rPh>
    <phoneticPr fontId="4"/>
  </si>
  <si>
    <t>ｊｃ　建設・資材</t>
    <rPh sb="3" eb="5">
      <t>ケンセツ</t>
    </rPh>
    <rPh sb="6" eb="8">
      <t>シザイ</t>
    </rPh>
    <phoneticPr fontId="4"/>
  </si>
  <si>
    <t>Ｌ　その他</t>
    <rPh sb="4" eb="5">
      <t>タ</t>
    </rPh>
    <phoneticPr fontId="4"/>
  </si>
  <si>
    <t>ｌａ　その他</t>
    <rPh sb="5" eb="6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</si>
</sst>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2"/>
      <name val="平成明朝体W3"/>
      <family val="3"/>
      <charset val="128"/>
    </font>
    <font>
      <sz val="12"/>
      <name val="平成明朝体W3"/>
      <family val="3"/>
      <charset val="128"/>
    </font>
    <font>
      <b/>
      <sz val="16"/>
      <name val="ＭＳ ゴシック"/>
      <family val="3"/>
      <charset val="128"/>
    </font>
    <font>
      <sz val="6"/>
      <name val="平成明朝体W3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31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</xf>
    <xf numFmtId="38" fontId="5" fillId="0" borderId="11" xfId="1" applyFont="1" applyBorder="1" applyAlignment="1" applyProtection="1">
      <alignment vertical="center"/>
    </xf>
    <xf numFmtId="176" fontId="5" fillId="0" borderId="11" xfId="0" applyNumberFormat="1" applyFont="1" applyBorder="1" applyAlignment="1" applyProtection="1">
      <alignment vertical="center"/>
    </xf>
    <xf numFmtId="176" fontId="5" fillId="0" borderId="11" xfId="1" applyNumberFormat="1" applyFont="1" applyBorder="1" applyAlignment="1" applyProtection="1">
      <alignment vertical="center"/>
    </xf>
    <xf numFmtId="176" fontId="5" fillId="0" borderId="12" xfId="1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</xf>
    <xf numFmtId="38" fontId="5" fillId="0" borderId="8" xfId="1" applyFont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0" fontId="10" fillId="0" borderId="15" xfId="0" applyFont="1" applyBorder="1" applyAlignment="1" applyProtection="1">
      <alignment horizontal="left" vertical="center" indent="1"/>
      <protection locked="0"/>
    </xf>
    <xf numFmtId="176" fontId="5" fillId="0" borderId="12" xfId="0" applyNumberFormat="1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3" fontId="5" fillId="0" borderId="8" xfId="0" applyNumberFormat="1" applyFont="1" applyBorder="1" applyAlignment="1" applyProtection="1">
      <alignment vertical="center"/>
      <protection locked="0"/>
    </xf>
    <xf numFmtId="177" fontId="5" fillId="0" borderId="8" xfId="0" applyNumberFormat="1" applyFont="1" applyBorder="1" applyAlignment="1" applyProtection="1">
      <alignment vertical="center"/>
      <protection locked="0"/>
    </xf>
    <xf numFmtId="38" fontId="5" fillId="0" borderId="8" xfId="1" applyFont="1" applyBorder="1" applyAlignment="1" applyProtection="1">
      <alignment vertical="center"/>
      <protection locked="0"/>
    </xf>
    <xf numFmtId="176" fontId="5" fillId="0" borderId="9" xfId="0" applyNumberFormat="1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176" fontId="5" fillId="0" borderId="9" xfId="1" applyNumberFormat="1" applyFont="1" applyBorder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177" fontId="5" fillId="0" borderId="23" xfId="0" applyNumberFormat="1" applyFont="1" applyBorder="1" applyAlignment="1" applyProtection="1">
      <alignment vertical="center"/>
      <protection locked="0"/>
    </xf>
    <xf numFmtId="38" fontId="5" fillId="0" borderId="23" xfId="1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left" vertical="center" indent="1"/>
      <protection locked="0"/>
    </xf>
    <xf numFmtId="38" fontId="5" fillId="0" borderId="11" xfId="1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525780</xdr:colOff>
      <xdr:row>52</xdr:row>
      <xdr:rowOff>0</xdr:rowOff>
    </xdr:from>
    <xdr:to>
      <xdr:col>8</xdr:col>
      <xdr:colOff>601980</xdr:colOff>
      <xdr:row>53</xdr:row>
      <xdr:rowOff>15240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116955" y="10439400"/>
          <a:ext cx="76200" cy="2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312420</xdr:colOff>
      <xdr:row>52</xdr:row>
      <xdr:rowOff>0</xdr:rowOff>
    </xdr:from>
    <xdr:to>
      <xdr:col>9</xdr:col>
      <xdr:colOff>388620</xdr:colOff>
      <xdr:row>53</xdr:row>
      <xdr:rowOff>15240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589395" y="10439400"/>
          <a:ext cx="76200" cy="2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&#26149;&#38360;&#38598;&#35336;6.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用"/>
      <sheetName val="印刷用"/>
      <sheetName val="賃上情報（単純平均）"/>
      <sheetName val="賃上情報（単純平均）公表用"/>
      <sheetName val="賃上情報(加重平均)"/>
      <sheetName val="賃上情報(本部報告用)"/>
      <sheetName val="Sheet1"/>
      <sheetName val="Sheet2"/>
    </sheetNames>
    <sheetDataSet>
      <sheetData sheetId="0">
        <row r="6">
          <cell r="T6">
            <v>132</v>
          </cell>
          <cell r="U6">
            <v>5482.7786885245905</v>
          </cell>
          <cell r="V6">
            <v>2.6389743589743597</v>
          </cell>
          <cell r="W6">
            <v>109</v>
          </cell>
          <cell r="X6">
            <v>3657.1789473684212</v>
          </cell>
          <cell r="Y6">
            <v>1.8400322580645163</v>
          </cell>
        </row>
        <row r="10">
          <cell r="T10">
            <v>62</v>
          </cell>
          <cell r="U10">
            <v>4922.7368421052633</v>
          </cell>
          <cell r="V10">
            <v>2.8018181818181835</v>
          </cell>
          <cell r="W10">
            <v>48</v>
          </cell>
          <cell r="X10">
            <v>3547.9722222222222</v>
          </cell>
          <cell r="Y10">
            <v>2.1619999999999999</v>
          </cell>
        </row>
        <row r="11">
          <cell r="T11">
            <v>31</v>
          </cell>
          <cell r="U11">
            <v>5989.7241379310344</v>
          </cell>
          <cell r="V11">
            <v>2.666818181818182</v>
          </cell>
          <cell r="W11">
            <v>29</v>
          </cell>
          <cell r="X11">
            <v>3097.5517241379312</v>
          </cell>
          <cell r="Y11">
            <v>1.5856666666666663</v>
          </cell>
        </row>
        <row r="12">
          <cell r="T12">
            <v>39</v>
          </cell>
          <cell r="U12">
            <v>6311.7941176470586</v>
          </cell>
          <cell r="V12">
            <v>2.3786956521739127</v>
          </cell>
          <cell r="W12">
            <v>32</v>
          </cell>
          <cell r="X12">
            <v>4329.2</v>
          </cell>
          <cell r="Y12">
            <v>1.7625</v>
          </cell>
        </row>
        <row r="16">
          <cell r="T16">
            <v>95</v>
          </cell>
          <cell r="U16">
            <v>5345.7241379310344</v>
          </cell>
          <cell r="V16">
            <v>2.7078181818181837</v>
          </cell>
          <cell r="W16">
            <v>78</v>
          </cell>
          <cell r="X16">
            <v>3431.5671641791046</v>
          </cell>
          <cell r="Y16">
            <v>1.9146829268292684</v>
          </cell>
        </row>
        <row r="19">
          <cell r="T19">
            <v>58</v>
          </cell>
          <cell r="U19">
            <v>4869.7358490566039</v>
          </cell>
          <cell r="V19">
            <v>2.805000000000001</v>
          </cell>
          <cell r="W19">
            <v>44</v>
          </cell>
          <cell r="X19">
            <v>3504.757575757576</v>
          </cell>
          <cell r="Y19">
            <v>2.2723529411764711</v>
          </cell>
        </row>
        <row r="20">
          <cell r="T20">
            <v>29</v>
          </cell>
          <cell r="U20">
            <v>5828.9629629629626</v>
          </cell>
          <cell r="V20">
            <v>2.5834999999999999</v>
          </cell>
          <cell r="W20">
            <v>27</v>
          </cell>
          <cell r="X20">
            <v>3151.8888888888887</v>
          </cell>
          <cell r="Y20">
            <v>1.5856666666666663</v>
          </cell>
        </row>
        <row r="21">
          <cell r="T21">
            <v>8</v>
          </cell>
          <cell r="U21">
            <v>7085.7142857142853</v>
          </cell>
          <cell r="V21">
            <v>2.6220000000000003</v>
          </cell>
          <cell r="W21">
            <v>7</v>
          </cell>
          <cell r="X21">
            <v>4165.2857142857147</v>
          </cell>
          <cell r="Y21">
            <v>1.8883333333333334</v>
          </cell>
        </row>
        <row r="27">
          <cell r="U27">
            <v>40</v>
          </cell>
          <cell r="V27">
            <v>5965.25</v>
          </cell>
          <cell r="W27">
            <v>2.9010000000000002</v>
          </cell>
          <cell r="X27">
            <v>32</v>
          </cell>
          <cell r="Y27">
            <v>3451.1666666666665</v>
          </cell>
          <cell r="Z27">
            <v>1.6575714285714285</v>
          </cell>
        </row>
        <row r="28">
          <cell r="U28">
            <v>4</v>
          </cell>
          <cell r="V28">
            <v>5147.25</v>
          </cell>
          <cell r="W28">
            <v>2.94</v>
          </cell>
          <cell r="X28">
            <v>6</v>
          </cell>
          <cell r="Y28">
            <v>3386.5</v>
          </cell>
          <cell r="Z28">
            <v>2.0700000000000003</v>
          </cell>
        </row>
        <row r="29">
          <cell r="U29">
            <v>2</v>
          </cell>
          <cell r="V29">
            <v>3700</v>
          </cell>
          <cell r="W29" t="e">
            <v>#DIV/0!</v>
          </cell>
          <cell r="X29">
            <v>2</v>
          </cell>
          <cell r="Y29">
            <v>1642.5</v>
          </cell>
          <cell r="Z29" t="e">
            <v>#DIV/0!</v>
          </cell>
        </row>
        <row r="31">
          <cell r="U31">
            <v>21</v>
          </cell>
          <cell r="V31">
            <v>5704.1578947368425</v>
          </cell>
          <cell r="W31">
            <v>2.12</v>
          </cell>
          <cell r="X31">
            <v>17</v>
          </cell>
          <cell r="Y31">
            <v>2362.625</v>
          </cell>
          <cell r="Z31">
            <v>1.0748181818181819</v>
          </cell>
        </row>
        <row r="32">
          <cell r="U32">
            <v>22</v>
          </cell>
          <cell r="V32">
            <v>4693.105263157895</v>
          </cell>
          <cell r="W32">
            <v>2.1161538461538463</v>
          </cell>
          <cell r="X32">
            <v>20</v>
          </cell>
          <cell r="Y32">
            <v>4849.7142857142853</v>
          </cell>
          <cell r="Z32">
            <v>2.1983333333333333</v>
          </cell>
        </row>
        <row r="33">
          <cell r="U33">
            <v>3</v>
          </cell>
          <cell r="V33">
            <v>4666.666666666667</v>
          </cell>
          <cell r="W33">
            <v>2.2999999999999998</v>
          </cell>
          <cell r="X33">
            <v>4</v>
          </cell>
          <cell r="Y33">
            <v>2864.3333333333335</v>
          </cell>
          <cell r="Z33">
            <v>1.9</v>
          </cell>
        </row>
        <row r="34">
          <cell r="U34">
            <v>19</v>
          </cell>
          <cell r="V34">
            <v>6620.166666666667</v>
          </cell>
          <cell r="W34">
            <v>3.1166666666666667</v>
          </cell>
          <cell r="X34">
            <v>13</v>
          </cell>
          <cell r="Y34">
            <v>4710.333333333333</v>
          </cell>
          <cell r="Z34">
            <v>2.4349999999999996</v>
          </cell>
        </row>
        <row r="36">
          <cell r="U36">
            <v>11</v>
          </cell>
          <cell r="V36">
            <v>5022.2222222222226</v>
          </cell>
          <cell r="W36">
            <v>2.9050000000000002</v>
          </cell>
          <cell r="X36">
            <v>9</v>
          </cell>
          <cell r="Y36">
            <v>2950</v>
          </cell>
          <cell r="Z36">
            <v>1.5066666666666668</v>
          </cell>
        </row>
        <row r="37">
          <cell r="U37">
            <v>6</v>
          </cell>
          <cell r="V37">
            <v>3785</v>
          </cell>
          <cell r="W37">
            <v>1.3399999999999999</v>
          </cell>
          <cell r="X37">
            <v>3</v>
          </cell>
          <cell r="Y37">
            <v>5181.333333333333</v>
          </cell>
          <cell r="Z37">
            <v>1.76</v>
          </cell>
        </row>
        <row r="38">
          <cell r="U38">
            <v>11</v>
          </cell>
          <cell r="V38">
            <v>5739</v>
          </cell>
          <cell r="W38">
            <v>3.04</v>
          </cell>
          <cell r="X38">
            <v>8</v>
          </cell>
          <cell r="Y38">
            <v>3609.1428571428573</v>
          </cell>
          <cell r="Z38">
            <v>1.7028571428571428</v>
          </cell>
        </row>
        <row r="39">
          <cell r="U39">
            <v>14</v>
          </cell>
          <cell r="V39">
            <v>5674</v>
          </cell>
          <cell r="W39">
            <v>2.9633333333333334</v>
          </cell>
          <cell r="X39">
            <v>10</v>
          </cell>
          <cell r="Y39">
            <v>3548.1111111111113</v>
          </cell>
          <cell r="Z39">
            <v>1.59</v>
          </cell>
        </row>
        <row r="40">
          <cell r="U40">
            <v>4</v>
          </cell>
          <cell r="V40">
            <v>5183.75</v>
          </cell>
          <cell r="W40">
            <v>2.5966666666666662</v>
          </cell>
          <cell r="X40">
            <v>4</v>
          </cell>
          <cell r="Y40">
            <v>3008.75</v>
          </cell>
          <cell r="Z40">
            <v>1.9300000000000002</v>
          </cell>
        </row>
        <row r="41">
          <cell r="U41">
            <v>10</v>
          </cell>
          <cell r="V41">
            <v>6927.3</v>
          </cell>
          <cell r="W41">
            <v>2.8187500000000005</v>
          </cell>
          <cell r="X41">
            <v>9</v>
          </cell>
          <cell r="Y41">
            <v>3490.6666666666665</v>
          </cell>
          <cell r="Z41">
            <v>1.6348333333333336</v>
          </cell>
        </row>
        <row r="42">
          <cell r="U42">
            <v>1</v>
          </cell>
          <cell r="V42">
            <v>6037</v>
          </cell>
          <cell r="W42">
            <v>2.66</v>
          </cell>
          <cell r="X42">
            <v>1</v>
          </cell>
          <cell r="Y42">
            <v>2887</v>
          </cell>
          <cell r="Z42">
            <v>1.27</v>
          </cell>
        </row>
        <row r="43">
          <cell r="U43">
            <v>4</v>
          </cell>
          <cell r="V43">
            <v>5147.25</v>
          </cell>
          <cell r="W43">
            <v>2.94</v>
          </cell>
          <cell r="X43">
            <v>6</v>
          </cell>
          <cell r="Y43">
            <v>3386.5</v>
          </cell>
          <cell r="Z43">
            <v>2.0700000000000003</v>
          </cell>
        </row>
        <row r="45">
          <cell r="U45">
            <v>2</v>
          </cell>
          <cell r="V45">
            <v>3700</v>
          </cell>
          <cell r="W45" t="e">
            <v>#DIV/0!</v>
          </cell>
          <cell r="X45">
            <v>2</v>
          </cell>
          <cell r="Y45">
            <v>1642.5</v>
          </cell>
          <cell r="Z45" t="e">
            <v>#DIV/0!</v>
          </cell>
        </row>
        <row r="47">
          <cell r="U47">
            <v>13</v>
          </cell>
          <cell r="V47">
            <v>4779.909090909091</v>
          </cell>
          <cell r="W47">
            <v>2.12</v>
          </cell>
          <cell r="X47">
            <v>11</v>
          </cell>
          <cell r="Y47">
            <v>1874.6</v>
          </cell>
          <cell r="Z47">
            <v>0.92787500000000001</v>
          </cell>
        </row>
        <row r="48">
          <cell r="U48">
            <v>8</v>
          </cell>
          <cell r="V48">
            <v>6975</v>
          </cell>
          <cell r="W48" t="e">
            <v>#DIV/0!</v>
          </cell>
          <cell r="X48">
            <v>6</v>
          </cell>
          <cell r="Y48">
            <v>3176</v>
          </cell>
          <cell r="Z48">
            <v>1.4666666666666668</v>
          </cell>
        </row>
        <row r="49">
          <cell r="U49">
            <v>22</v>
          </cell>
          <cell r="V49">
            <v>4693.105263157895</v>
          </cell>
          <cell r="W49">
            <v>2.1161538461538463</v>
          </cell>
          <cell r="X49">
            <v>20</v>
          </cell>
          <cell r="Y49">
            <v>4849.7142857142853</v>
          </cell>
          <cell r="Z49">
            <v>2.1983333333333333</v>
          </cell>
        </row>
        <row r="50">
          <cell r="U50">
            <v>0</v>
          </cell>
          <cell r="V50" t="e">
            <v>#DIV/0!</v>
          </cell>
          <cell r="W50" t="e">
            <v>#DIV/0!</v>
          </cell>
          <cell r="X50">
            <v>0</v>
          </cell>
          <cell r="Y50" t="e">
            <v>#DIV/0!</v>
          </cell>
          <cell r="Z50" t="e">
            <v>#DIV/0!</v>
          </cell>
        </row>
        <row r="51">
          <cell r="U51">
            <v>1</v>
          </cell>
          <cell r="V51">
            <v>3000</v>
          </cell>
          <cell r="W51">
            <v>1</v>
          </cell>
          <cell r="X51">
            <v>1</v>
          </cell>
          <cell r="Y51">
            <v>1600</v>
          </cell>
          <cell r="Z51" t="e">
            <v>#DIV/0!</v>
          </cell>
        </row>
        <row r="52">
          <cell r="U52">
            <v>2</v>
          </cell>
          <cell r="V52">
            <v>5500</v>
          </cell>
          <cell r="W52">
            <v>3.6</v>
          </cell>
          <cell r="X52">
            <v>3</v>
          </cell>
          <cell r="Y52">
            <v>3496.5</v>
          </cell>
          <cell r="Z52">
            <v>1.9</v>
          </cell>
        </row>
        <row r="53">
          <cell r="U53">
            <v>19</v>
          </cell>
          <cell r="V53">
            <v>6620.166666666667</v>
          </cell>
          <cell r="W53">
            <v>3.1166666666666667</v>
          </cell>
          <cell r="X53">
            <v>13</v>
          </cell>
          <cell r="Y53">
            <v>4710.333333333333</v>
          </cell>
          <cell r="Z53">
            <v>2.4349999999999996</v>
          </cell>
        </row>
        <row r="56">
          <cell r="U56">
            <v>4</v>
          </cell>
          <cell r="V56">
            <v>6250</v>
          </cell>
          <cell r="W56" t="e">
            <v>#DIV/0!</v>
          </cell>
          <cell r="X56">
            <v>3</v>
          </cell>
          <cell r="Y56">
            <v>2166.6666666666665</v>
          </cell>
          <cell r="Z56">
            <v>0.8</v>
          </cell>
        </row>
        <row r="57">
          <cell r="U57">
            <v>7</v>
          </cell>
          <cell r="V57">
            <v>4040</v>
          </cell>
          <cell r="W57">
            <v>2.9050000000000002</v>
          </cell>
          <cell r="X57">
            <v>6</v>
          </cell>
          <cell r="Y57">
            <v>3420</v>
          </cell>
          <cell r="Z57">
            <v>1.86</v>
          </cell>
        </row>
        <row r="58">
          <cell r="U58">
            <v>6</v>
          </cell>
          <cell r="V58">
            <v>3785</v>
          </cell>
          <cell r="W58">
            <v>1.3399999999999999</v>
          </cell>
          <cell r="X58">
            <v>3</v>
          </cell>
          <cell r="Y58">
            <v>5181.333333333333</v>
          </cell>
          <cell r="Z58">
            <v>1.76</v>
          </cell>
        </row>
      </sheetData>
      <sheetData sheetId="1"/>
      <sheetData sheetId="2">
        <row r="11">
          <cell r="B11">
            <v>66</v>
          </cell>
        </row>
        <row r="12">
          <cell r="B12">
            <v>28</v>
          </cell>
        </row>
        <row r="13">
          <cell r="B13">
            <v>46</v>
          </cell>
        </row>
        <row r="17">
          <cell r="B17">
            <v>98</v>
          </cell>
        </row>
        <row r="21">
          <cell r="B21">
            <v>63</v>
          </cell>
        </row>
        <row r="22">
          <cell r="B22">
            <v>27</v>
          </cell>
        </row>
        <row r="23">
          <cell r="B23">
            <v>8</v>
          </cell>
        </row>
        <row r="27">
          <cell r="B27">
            <v>41</v>
          </cell>
        </row>
        <row r="28">
          <cell r="B28">
            <v>11</v>
          </cell>
        </row>
        <row r="29">
          <cell r="B29">
            <v>13</v>
          </cell>
        </row>
        <row r="30">
          <cell r="B30">
            <v>5</v>
          </cell>
        </row>
        <row r="31">
          <cell r="B31">
            <v>11</v>
          </cell>
        </row>
        <row r="32">
          <cell r="B32">
            <v>1</v>
          </cell>
        </row>
        <row r="33">
          <cell r="B33">
            <v>7</v>
          </cell>
        </row>
        <row r="34">
          <cell r="B34">
            <v>7</v>
          </cell>
        </row>
        <row r="35">
          <cell r="B35">
            <v>2</v>
          </cell>
        </row>
        <row r="36">
          <cell r="B36">
            <v>2</v>
          </cell>
        </row>
        <row r="37">
          <cell r="B37">
            <v>21</v>
          </cell>
        </row>
        <row r="38">
          <cell r="B38">
            <v>13</v>
          </cell>
        </row>
        <row r="39">
          <cell r="B39">
            <v>8</v>
          </cell>
        </row>
        <row r="40">
          <cell r="B40">
            <v>27</v>
          </cell>
        </row>
        <row r="41">
          <cell r="B41">
            <v>24</v>
          </cell>
        </row>
        <row r="42">
          <cell r="B42">
            <v>3</v>
          </cell>
        </row>
        <row r="43">
          <cell r="B43">
            <v>5</v>
          </cell>
        </row>
        <row r="44">
          <cell r="B44">
            <v>2</v>
          </cell>
        </row>
        <row r="45">
          <cell r="B45">
            <v>3</v>
          </cell>
        </row>
        <row r="46">
          <cell r="B46">
            <v>19</v>
          </cell>
        </row>
        <row r="47">
          <cell r="B47">
            <v>19</v>
          </cell>
        </row>
        <row r="48">
          <cell r="B48">
            <v>13</v>
          </cell>
        </row>
        <row r="49">
          <cell r="B49">
            <v>4</v>
          </cell>
        </row>
        <row r="50">
          <cell r="B50">
            <v>9</v>
          </cell>
        </row>
        <row r="51">
          <cell r="B51">
            <v>5</v>
          </cell>
        </row>
        <row r="52">
          <cell r="B52">
            <v>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Zeros="0" tabSelected="1" workbookViewId="0">
      <selection activeCell="G3" sqref="G3:J3"/>
    </sheetView>
  </sheetViews>
  <sheetFormatPr defaultColWidth="9" defaultRowHeight="15.95" customHeight="1"/>
  <cols>
    <col min="1" max="1" width="19.375" style="2" bestFit="1" customWidth="1"/>
    <col min="2" max="3" width="6.375" style="2" bestFit="1" customWidth="1"/>
    <col min="4" max="4" width="9" style="2"/>
    <col min="5" max="5" width="7.875" style="2" customWidth="1"/>
    <col min="6" max="6" width="6.375" style="2" bestFit="1" customWidth="1"/>
    <col min="7" max="7" width="9" style="2"/>
    <col min="8" max="8" width="9" style="2" customWidth="1"/>
    <col min="9" max="9" width="9" style="2"/>
    <col min="10" max="10" width="7.875" style="2" customWidth="1"/>
    <col min="11" max="16384" width="9" style="2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95" customHeight="1">
      <c r="G2" s="3">
        <v>41796</v>
      </c>
      <c r="H2" s="3"/>
      <c r="I2" s="3"/>
      <c r="J2" s="4"/>
    </row>
    <row r="3" spans="1:10" ht="15.95" customHeight="1">
      <c r="A3" s="5" t="s">
        <v>1</v>
      </c>
      <c r="G3" s="6" t="s">
        <v>2</v>
      </c>
      <c r="H3" s="6"/>
      <c r="I3" s="6"/>
      <c r="J3" s="6"/>
    </row>
    <row r="4" spans="1:10" ht="15.95" customHeight="1" thickBot="1"/>
    <row r="5" spans="1:10" s="14" customFormat="1" ht="15.95" customHeight="1">
      <c r="A5" s="7" t="s">
        <v>3</v>
      </c>
      <c r="B5" s="8" t="s">
        <v>4</v>
      </c>
      <c r="C5" s="9" t="s">
        <v>5</v>
      </c>
      <c r="D5" s="10"/>
      <c r="E5" s="11"/>
      <c r="F5" s="9" t="s">
        <v>6</v>
      </c>
      <c r="G5" s="10"/>
      <c r="H5" s="11"/>
      <c r="I5" s="12" t="s">
        <v>7</v>
      </c>
      <c r="J5" s="13"/>
    </row>
    <row r="6" spans="1:10" s="14" customFormat="1" ht="15.95" customHeight="1">
      <c r="A6" s="15"/>
      <c r="B6" s="16"/>
      <c r="C6" s="17" t="s">
        <v>8</v>
      </c>
      <c r="D6" s="17" t="s">
        <v>9</v>
      </c>
      <c r="E6" s="17" t="s">
        <v>10</v>
      </c>
      <c r="F6" s="17" t="s">
        <v>8</v>
      </c>
      <c r="G6" s="17" t="s">
        <v>9</v>
      </c>
      <c r="H6" s="17" t="s">
        <v>10</v>
      </c>
      <c r="I6" s="18" t="s">
        <v>9</v>
      </c>
      <c r="J6" s="19" t="s">
        <v>10</v>
      </c>
    </row>
    <row r="7" spans="1:10" ht="15.95" customHeight="1" thickBot="1">
      <c r="A7" s="20"/>
      <c r="B7" s="21">
        <v>140</v>
      </c>
      <c r="C7" s="22">
        <f>[1]集計用!T6</f>
        <v>132</v>
      </c>
      <c r="D7" s="23">
        <f>[1]集計用!U6</f>
        <v>5482.7786885245905</v>
      </c>
      <c r="E7" s="24">
        <f>[1]集計用!V6</f>
        <v>2.6389743589743597</v>
      </c>
      <c r="F7" s="22">
        <f>[1]集計用!W6</f>
        <v>109</v>
      </c>
      <c r="G7" s="23">
        <f>[1]集計用!X6</f>
        <v>3657.1789473684212</v>
      </c>
      <c r="H7" s="25">
        <f>[1]集計用!Y6</f>
        <v>1.8400322580645163</v>
      </c>
      <c r="I7" s="23">
        <v>3198</v>
      </c>
      <c r="J7" s="26">
        <v>1.47</v>
      </c>
    </row>
    <row r="8" spans="1:10" ht="15.95" customHeight="1" thickBot="1">
      <c r="B8" s="27"/>
      <c r="H8" s="28"/>
      <c r="I8" s="29"/>
    </row>
    <row r="9" spans="1:10" s="14" customFormat="1" ht="15.95" customHeight="1">
      <c r="A9" s="30" t="s">
        <v>11</v>
      </c>
      <c r="B9" s="8" t="s">
        <v>4</v>
      </c>
      <c r="C9" s="9" t="s">
        <v>5</v>
      </c>
      <c r="D9" s="10"/>
      <c r="E9" s="11"/>
      <c r="F9" s="9" t="s">
        <v>6</v>
      </c>
      <c r="G9" s="10"/>
      <c r="H9" s="11"/>
      <c r="I9" s="12" t="s">
        <v>7</v>
      </c>
      <c r="J9" s="13"/>
    </row>
    <row r="10" spans="1:10" s="14" customFormat="1" ht="15.95" customHeight="1">
      <c r="A10" s="31"/>
      <c r="B10" s="16"/>
      <c r="C10" s="17" t="s">
        <v>8</v>
      </c>
      <c r="D10" s="17" t="s">
        <v>9</v>
      </c>
      <c r="E10" s="17" t="s">
        <v>10</v>
      </c>
      <c r="F10" s="17" t="s">
        <v>8</v>
      </c>
      <c r="G10" s="17" t="s">
        <v>9</v>
      </c>
      <c r="H10" s="17" t="s">
        <v>10</v>
      </c>
      <c r="I10" s="18" t="s">
        <v>9</v>
      </c>
      <c r="J10" s="19" t="s">
        <v>10</v>
      </c>
    </row>
    <row r="11" spans="1:10" ht="15.95" customHeight="1">
      <c r="A11" s="32" t="s">
        <v>12</v>
      </c>
      <c r="B11" s="33">
        <f>'[1]賃上情報（単純平均）'!B11</f>
        <v>66</v>
      </c>
      <c r="C11" s="34">
        <f>[1]集計用!T10</f>
        <v>62</v>
      </c>
      <c r="D11" s="35">
        <f>[1]集計用!U10</f>
        <v>4922.7368421052633</v>
      </c>
      <c r="E11" s="36">
        <f>[1]集計用!V10</f>
        <v>2.8018181818181835</v>
      </c>
      <c r="F11" s="34">
        <f>[1]集計用!W10</f>
        <v>48</v>
      </c>
      <c r="G11" s="35">
        <f>[1]集計用!X10</f>
        <v>3547.9722222222222</v>
      </c>
      <c r="H11" s="36">
        <f>[1]集計用!Y10</f>
        <v>2.1619999999999999</v>
      </c>
      <c r="I11" s="35">
        <v>2943</v>
      </c>
      <c r="J11" s="37">
        <v>1.68</v>
      </c>
    </row>
    <row r="12" spans="1:10" ht="15.95" customHeight="1">
      <c r="A12" s="32" t="s">
        <v>13</v>
      </c>
      <c r="B12" s="33">
        <f>'[1]賃上情報（単純平均）'!B12</f>
        <v>28</v>
      </c>
      <c r="C12" s="34">
        <f>[1]集計用!T11</f>
        <v>31</v>
      </c>
      <c r="D12" s="35">
        <f>[1]集計用!U11</f>
        <v>5989.7241379310344</v>
      </c>
      <c r="E12" s="36">
        <f>[1]集計用!V11</f>
        <v>2.666818181818182</v>
      </c>
      <c r="F12" s="34">
        <f>[1]集計用!W11</f>
        <v>29</v>
      </c>
      <c r="G12" s="35">
        <f>[1]集計用!X11</f>
        <v>3097.5517241379312</v>
      </c>
      <c r="H12" s="36">
        <f>[1]集計用!Y11</f>
        <v>1.5856666666666663</v>
      </c>
      <c r="I12" s="35">
        <v>3117</v>
      </c>
      <c r="J12" s="37">
        <v>1.58</v>
      </c>
    </row>
    <row r="13" spans="1:10" ht="15.95" customHeight="1" thickBot="1">
      <c r="A13" s="38" t="s">
        <v>14</v>
      </c>
      <c r="B13" s="21">
        <f>'[1]賃上情報（単純平均）'!B13</f>
        <v>46</v>
      </c>
      <c r="C13" s="22">
        <f>[1]集計用!T12</f>
        <v>39</v>
      </c>
      <c r="D13" s="23">
        <f>[1]集計用!U12</f>
        <v>6311.7941176470586</v>
      </c>
      <c r="E13" s="24">
        <f>[1]集計用!V12</f>
        <v>2.3786956521739127</v>
      </c>
      <c r="F13" s="22">
        <f>[1]集計用!W12</f>
        <v>32</v>
      </c>
      <c r="G13" s="23">
        <f>[1]集計用!X12</f>
        <v>4329.2</v>
      </c>
      <c r="H13" s="24">
        <f>[1]集計用!Y12</f>
        <v>1.7625</v>
      </c>
      <c r="I13" s="23">
        <v>3648</v>
      </c>
      <c r="J13" s="39">
        <v>1.53</v>
      </c>
    </row>
    <row r="14" spans="1:10" ht="15.95" customHeight="1" thickBot="1">
      <c r="B14" s="27"/>
      <c r="H14" s="28"/>
      <c r="I14" s="29"/>
      <c r="J14" s="40"/>
    </row>
    <row r="15" spans="1:10" s="14" customFormat="1" ht="15.95" customHeight="1">
      <c r="A15" s="7" t="s">
        <v>15</v>
      </c>
      <c r="B15" s="8" t="s">
        <v>4</v>
      </c>
      <c r="C15" s="9" t="s">
        <v>5</v>
      </c>
      <c r="D15" s="10"/>
      <c r="E15" s="11"/>
      <c r="F15" s="9" t="s">
        <v>6</v>
      </c>
      <c r="G15" s="10"/>
      <c r="H15" s="11"/>
      <c r="I15" s="12" t="s">
        <v>7</v>
      </c>
      <c r="J15" s="13"/>
    </row>
    <row r="16" spans="1:10" s="14" customFormat="1" ht="15.95" customHeight="1">
      <c r="A16" s="15"/>
      <c r="B16" s="16"/>
      <c r="C16" s="17" t="s">
        <v>8</v>
      </c>
      <c r="D16" s="17" t="s">
        <v>9</v>
      </c>
      <c r="E16" s="17" t="s">
        <v>10</v>
      </c>
      <c r="F16" s="17" t="s">
        <v>8</v>
      </c>
      <c r="G16" s="17" t="s">
        <v>9</v>
      </c>
      <c r="H16" s="17" t="s">
        <v>10</v>
      </c>
      <c r="I16" s="18" t="s">
        <v>9</v>
      </c>
      <c r="J16" s="19" t="s">
        <v>10</v>
      </c>
    </row>
    <row r="17" spans="1:10" ht="15.95" customHeight="1" thickBot="1">
      <c r="A17" s="20"/>
      <c r="B17" s="21">
        <f>'[1]賃上情報（単純平均）'!B17</f>
        <v>98</v>
      </c>
      <c r="C17" s="22">
        <f>[1]集計用!T16</f>
        <v>95</v>
      </c>
      <c r="D17" s="23">
        <f>[1]集計用!U16</f>
        <v>5345.7241379310344</v>
      </c>
      <c r="E17" s="24">
        <f>[1]集計用!V16</f>
        <v>2.7078181818181837</v>
      </c>
      <c r="F17" s="22">
        <f>[1]集計用!W16</f>
        <v>78</v>
      </c>
      <c r="G17" s="23">
        <f>[1]集計用!X16</f>
        <v>3431.5671641791046</v>
      </c>
      <c r="H17" s="24">
        <f>[1]集計用!Y16</f>
        <v>1.9146829268292684</v>
      </c>
      <c r="I17" s="23">
        <v>3045</v>
      </c>
      <c r="J17" s="39">
        <v>1.59</v>
      </c>
    </row>
    <row r="18" spans="1:10" ht="15.95" customHeight="1" thickBot="1">
      <c r="B18" s="27"/>
      <c r="H18" s="28"/>
      <c r="I18" s="29"/>
    </row>
    <row r="19" spans="1:10" s="14" customFormat="1" ht="15.95" customHeight="1">
      <c r="A19" s="30" t="s">
        <v>16</v>
      </c>
      <c r="B19" s="8" t="s">
        <v>4</v>
      </c>
      <c r="C19" s="9" t="s">
        <v>5</v>
      </c>
      <c r="D19" s="10"/>
      <c r="E19" s="11"/>
      <c r="F19" s="9" t="s">
        <v>6</v>
      </c>
      <c r="G19" s="10"/>
      <c r="H19" s="11"/>
      <c r="I19" s="12" t="s">
        <v>7</v>
      </c>
      <c r="J19" s="13"/>
    </row>
    <row r="20" spans="1:10" s="14" customFormat="1" ht="15.95" customHeight="1">
      <c r="A20" s="31"/>
      <c r="B20" s="16"/>
      <c r="C20" s="17" t="s">
        <v>8</v>
      </c>
      <c r="D20" s="17" t="s">
        <v>9</v>
      </c>
      <c r="E20" s="17" t="s">
        <v>10</v>
      </c>
      <c r="F20" s="17" t="s">
        <v>8</v>
      </c>
      <c r="G20" s="17" t="s">
        <v>9</v>
      </c>
      <c r="H20" s="17" t="s">
        <v>10</v>
      </c>
      <c r="I20" s="18" t="s">
        <v>9</v>
      </c>
      <c r="J20" s="19" t="s">
        <v>10</v>
      </c>
    </row>
    <row r="21" spans="1:10" ht="15.95" customHeight="1">
      <c r="A21" s="32" t="s">
        <v>17</v>
      </c>
      <c r="B21" s="33">
        <f>'[1]賃上情報（単純平均）'!B21</f>
        <v>63</v>
      </c>
      <c r="C21" s="34">
        <f>[1]集計用!T19</f>
        <v>58</v>
      </c>
      <c r="D21" s="35">
        <f>[1]集計用!U19</f>
        <v>4869.7358490566039</v>
      </c>
      <c r="E21" s="36">
        <f>[1]集計用!V19</f>
        <v>2.805000000000001</v>
      </c>
      <c r="F21" s="34">
        <f>[1]集計用!W19</f>
        <v>44</v>
      </c>
      <c r="G21" s="35">
        <f>[1]集計用!X19</f>
        <v>3504.757575757576</v>
      </c>
      <c r="H21" s="36">
        <f>[1]集計用!Y19</f>
        <v>2.2723529411764711</v>
      </c>
      <c r="I21" s="35">
        <v>2816</v>
      </c>
      <c r="J21" s="37">
        <v>1.68</v>
      </c>
    </row>
    <row r="22" spans="1:10" ht="15.95" customHeight="1">
      <c r="A22" s="32" t="s">
        <v>18</v>
      </c>
      <c r="B22" s="33">
        <f>'[1]賃上情報（単純平均）'!B22</f>
        <v>27</v>
      </c>
      <c r="C22" s="34">
        <f>[1]集計用!T20</f>
        <v>29</v>
      </c>
      <c r="D22" s="35">
        <f>[1]集計用!U20</f>
        <v>5828.9629629629626</v>
      </c>
      <c r="E22" s="36">
        <f>[1]集計用!V20</f>
        <v>2.5834999999999999</v>
      </c>
      <c r="F22" s="34">
        <f>[1]集計用!W20</f>
        <v>27</v>
      </c>
      <c r="G22" s="35">
        <f>[1]集計用!X20</f>
        <v>3151.8888888888887</v>
      </c>
      <c r="H22" s="36">
        <f>[1]集計用!Y20</f>
        <v>1.5856666666666663</v>
      </c>
      <c r="I22" s="35">
        <v>3247</v>
      </c>
      <c r="J22" s="37">
        <v>1.58</v>
      </c>
    </row>
    <row r="23" spans="1:10" ht="15.95" customHeight="1" thickBot="1">
      <c r="A23" s="38" t="s">
        <v>14</v>
      </c>
      <c r="B23" s="21">
        <f>'[1]賃上情報（単純平均）'!B23</f>
        <v>8</v>
      </c>
      <c r="C23" s="22">
        <f>[1]集計用!T21</f>
        <v>8</v>
      </c>
      <c r="D23" s="23">
        <f>[1]集計用!U21</f>
        <v>7085.7142857142853</v>
      </c>
      <c r="E23" s="24">
        <f>[1]集計用!V21</f>
        <v>2.6220000000000003</v>
      </c>
      <c r="F23" s="22">
        <f>[1]集計用!W21</f>
        <v>7</v>
      </c>
      <c r="G23" s="23">
        <f>[1]集計用!X21</f>
        <v>4165.2857142857147</v>
      </c>
      <c r="H23" s="24">
        <f>[1]集計用!Y21</f>
        <v>1.8883333333333334</v>
      </c>
      <c r="I23" s="23">
        <v>3499</v>
      </c>
      <c r="J23" s="39">
        <v>1.35</v>
      </c>
    </row>
    <row r="24" spans="1:10" ht="15.95" customHeight="1" thickBot="1"/>
    <row r="25" spans="1:10" s="14" customFormat="1" ht="15.95" customHeight="1">
      <c r="A25" s="41" t="s">
        <v>19</v>
      </c>
      <c r="B25" s="42" t="s">
        <v>4</v>
      </c>
      <c r="C25" s="9" t="s">
        <v>5</v>
      </c>
      <c r="D25" s="10"/>
      <c r="E25" s="11"/>
      <c r="F25" s="9" t="s">
        <v>6</v>
      </c>
      <c r="G25" s="10"/>
      <c r="H25" s="11"/>
      <c r="I25" s="9" t="s">
        <v>7</v>
      </c>
      <c r="J25" s="43"/>
    </row>
    <row r="26" spans="1:10" s="14" customFormat="1" ht="15.95" customHeight="1">
      <c r="A26" s="44"/>
      <c r="B26" s="45"/>
      <c r="C26" s="17" t="s">
        <v>4</v>
      </c>
      <c r="D26" s="17" t="s">
        <v>9</v>
      </c>
      <c r="E26" s="17" t="s">
        <v>10</v>
      </c>
      <c r="F26" s="17" t="s">
        <v>8</v>
      </c>
      <c r="G26" s="17" t="s">
        <v>9</v>
      </c>
      <c r="H26" s="17" t="s">
        <v>10</v>
      </c>
      <c r="I26" s="17" t="s">
        <v>9</v>
      </c>
      <c r="J26" s="19" t="s">
        <v>10</v>
      </c>
    </row>
    <row r="27" spans="1:10" ht="15.95" customHeight="1">
      <c r="A27" s="46" t="s">
        <v>20</v>
      </c>
      <c r="B27" s="33">
        <f>'[1]賃上情報（単純平均）'!B27</f>
        <v>41</v>
      </c>
      <c r="C27" s="33">
        <f>[1]集計用!U27</f>
        <v>40</v>
      </c>
      <c r="D27" s="47">
        <f>[1]集計用!V27</f>
        <v>5965.25</v>
      </c>
      <c r="E27" s="48">
        <f>[1]集計用!W27</f>
        <v>2.9010000000000002</v>
      </c>
      <c r="F27" s="33">
        <f>[1]集計用!X27</f>
        <v>32</v>
      </c>
      <c r="G27" s="47">
        <f>[1]集計用!Y27</f>
        <v>3451.1666666666665</v>
      </c>
      <c r="H27" s="48">
        <f>[1]集計用!Z27</f>
        <v>1.6575714285714285</v>
      </c>
      <c r="I27" s="49">
        <v>3233</v>
      </c>
      <c r="J27" s="50">
        <v>1.51</v>
      </c>
    </row>
    <row r="28" spans="1:10" ht="15.95" customHeight="1">
      <c r="A28" s="51" t="s">
        <v>21</v>
      </c>
      <c r="B28" s="33">
        <f>'[1]賃上情報（単純平均）'!B28</f>
        <v>11</v>
      </c>
      <c r="C28" s="33">
        <f>[1]集計用!U38</f>
        <v>11</v>
      </c>
      <c r="D28" s="47">
        <f>[1]集計用!V38</f>
        <v>5739</v>
      </c>
      <c r="E28" s="48">
        <f>[1]集計用!W38</f>
        <v>3.04</v>
      </c>
      <c r="F28" s="33">
        <f>[1]集計用!X38</f>
        <v>8</v>
      </c>
      <c r="G28" s="47">
        <f>[1]集計用!Y38</f>
        <v>3609.1428571428573</v>
      </c>
      <c r="H28" s="48">
        <f>[1]集計用!Z38</f>
        <v>1.7028571428571428</v>
      </c>
      <c r="I28" s="49">
        <v>3533</v>
      </c>
      <c r="J28" s="50">
        <v>1.51</v>
      </c>
    </row>
    <row r="29" spans="1:10" ht="15.95" customHeight="1">
      <c r="A29" s="51" t="s">
        <v>22</v>
      </c>
      <c r="B29" s="33">
        <f>'[1]賃上情報（単純平均）'!B29</f>
        <v>13</v>
      </c>
      <c r="C29" s="33">
        <f>[1]集計用!U39</f>
        <v>14</v>
      </c>
      <c r="D29" s="47">
        <f>[1]集計用!V39</f>
        <v>5674</v>
      </c>
      <c r="E29" s="48">
        <f>[1]集計用!W39</f>
        <v>2.9633333333333334</v>
      </c>
      <c r="F29" s="33">
        <f>[1]集計用!X39</f>
        <v>10</v>
      </c>
      <c r="G29" s="47">
        <f>[1]集計用!Y39</f>
        <v>3548.1111111111113</v>
      </c>
      <c r="H29" s="48">
        <f>[1]集計用!Z39</f>
        <v>1.59</v>
      </c>
      <c r="I29" s="49">
        <v>2930</v>
      </c>
      <c r="J29" s="50">
        <v>1.5</v>
      </c>
    </row>
    <row r="30" spans="1:10" ht="15.95" customHeight="1">
      <c r="A30" s="51" t="s">
        <v>23</v>
      </c>
      <c r="B30" s="33">
        <f>'[1]賃上情報（単純平均）'!B30</f>
        <v>5</v>
      </c>
      <c r="C30" s="33">
        <f>[1]集計用!U40</f>
        <v>4</v>
      </c>
      <c r="D30" s="47">
        <f>[1]集計用!V40</f>
        <v>5183.75</v>
      </c>
      <c r="E30" s="48">
        <f>[1]集計用!W40</f>
        <v>2.5966666666666662</v>
      </c>
      <c r="F30" s="33">
        <f>[1]集計用!X40</f>
        <v>4</v>
      </c>
      <c r="G30" s="47">
        <f>[1]集計用!Y40</f>
        <v>3008.75</v>
      </c>
      <c r="H30" s="48">
        <f>[1]集計用!Z40</f>
        <v>1.9300000000000002</v>
      </c>
      <c r="I30" s="49">
        <v>2796</v>
      </c>
      <c r="J30" s="50">
        <v>1.37</v>
      </c>
    </row>
    <row r="31" spans="1:10" ht="15.95" customHeight="1">
      <c r="A31" s="51" t="s">
        <v>24</v>
      </c>
      <c r="B31" s="33">
        <f>'[1]賃上情報（単純平均）'!B31</f>
        <v>11</v>
      </c>
      <c r="C31" s="33">
        <f>[1]集計用!U41</f>
        <v>10</v>
      </c>
      <c r="D31" s="47">
        <f>[1]集計用!V41</f>
        <v>6927.3</v>
      </c>
      <c r="E31" s="48">
        <f>[1]集計用!W41</f>
        <v>2.8187500000000005</v>
      </c>
      <c r="F31" s="33">
        <f>[1]集計用!X41</f>
        <v>9</v>
      </c>
      <c r="G31" s="47">
        <f>[1]集計用!Y41</f>
        <v>3490.6666666666665</v>
      </c>
      <c r="H31" s="48">
        <f>[1]集計用!Z41</f>
        <v>1.6348333333333336</v>
      </c>
      <c r="I31" s="49">
        <v>3847</v>
      </c>
      <c r="J31" s="50">
        <v>1.79</v>
      </c>
    </row>
    <row r="32" spans="1:10" ht="15.95" customHeight="1">
      <c r="A32" s="51" t="s">
        <v>25</v>
      </c>
      <c r="B32" s="33">
        <f>'[1]賃上情報（単純平均）'!B32</f>
        <v>1</v>
      </c>
      <c r="C32" s="33">
        <f>[1]集計用!U42</f>
        <v>1</v>
      </c>
      <c r="D32" s="47">
        <f>[1]集計用!V42</f>
        <v>6037</v>
      </c>
      <c r="E32" s="48">
        <f>[1]集計用!W42</f>
        <v>2.66</v>
      </c>
      <c r="F32" s="33">
        <f>[1]集計用!X42</f>
        <v>1</v>
      </c>
      <c r="G32" s="47">
        <f>[1]集計用!Y42</f>
        <v>2887</v>
      </c>
      <c r="H32" s="48">
        <f>[1]集計用!Z42</f>
        <v>1.27</v>
      </c>
      <c r="I32" s="49">
        <v>2895</v>
      </c>
      <c r="J32" s="50">
        <v>1.27</v>
      </c>
    </row>
    <row r="33" spans="1:10" ht="15.95" customHeight="1">
      <c r="A33" s="52" t="s">
        <v>26</v>
      </c>
      <c r="B33" s="33">
        <f>'[1]賃上情報（単純平均）'!B33</f>
        <v>7</v>
      </c>
      <c r="C33" s="33">
        <f>[1]集計用!U28</f>
        <v>4</v>
      </c>
      <c r="D33" s="47">
        <f>[1]集計用!V28</f>
        <v>5147.25</v>
      </c>
      <c r="E33" s="48">
        <f>[1]集計用!W28</f>
        <v>2.94</v>
      </c>
      <c r="F33" s="33">
        <f>[1]集計用!X28</f>
        <v>6</v>
      </c>
      <c r="G33" s="47">
        <f>[1]集計用!Y28</f>
        <v>3386.5</v>
      </c>
      <c r="H33" s="48">
        <f>[1]集計用!Z28</f>
        <v>2.0700000000000003</v>
      </c>
      <c r="I33" s="49">
        <v>3427</v>
      </c>
      <c r="J33" s="50">
        <v>1.81</v>
      </c>
    </row>
    <row r="34" spans="1:10" ht="15.95" customHeight="1">
      <c r="A34" s="51" t="s">
        <v>27</v>
      </c>
      <c r="B34" s="33">
        <f>'[1]賃上情報（単純平均）'!B34</f>
        <v>7</v>
      </c>
      <c r="C34" s="33">
        <f>[1]集計用!U43</f>
        <v>4</v>
      </c>
      <c r="D34" s="47">
        <f>[1]集計用!V43</f>
        <v>5147.25</v>
      </c>
      <c r="E34" s="48">
        <f>[1]集計用!W43</f>
        <v>2.94</v>
      </c>
      <c r="F34" s="33">
        <f>[1]集計用!X43</f>
        <v>6</v>
      </c>
      <c r="G34" s="47">
        <f>[1]集計用!Y43</f>
        <v>3386.5</v>
      </c>
      <c r="H34" s="48">
        <f>[1]集計用!Z43</f>
        <v>2.0700000000000003</v>
      </c>
      <c r="I34" s="49">
        <v>3427</v>
      </c>
      <c r="J34" s="50">
        <v>1.81</v>
      </c>
    </row>
    <row r="35" spans="1:10" ht="15.95" customHeight="1">
      <c r="A35" s="52" t="s">
        <v>28</v>
      </c>
      <c r="B35" s="33">
        <f>'[1]賃上情報（単純平均）'!B35</f>
        <v>2</v>
      </c>
      <c r="C35" s="33">
        <f>[1]集計用!U29</f>
        <v>2</v>
      </c>
      <c r="D35" s="47">
        <f>[1]集計用!V29</f>
        <v>3700</v>
      </c>
      <c r="E35" s="48" t="e">
        <f>[1]集計用!W29</f>
        <v>#DIV/0!</v>
      </c>
      <c r="F35" s="33">
        <f>[1]集計用!X29</f>
        <v>2</v>
      </c>
      <c r="G35" s="47">
        <f>[1]集計用!Y29</f>
        <v>1642.5</v>
      </c>
      <c r="H35" s="48" t="e">
        <f>[1]集計用!Z29</f>
        <v>#DIV/0!</v>
      </c>
      <c r="I35" s="49">
        <v>2554</v>
      </c>
      <c r="J35" s="50">
        <v>1.1299999999999999</v>
      </c>
    </row>
    <row r="36" spans="1:10" ht="15.95" customHeight="1">
      <c r="A36" s="51" t="s">
        <v>29</v>
      </c>
      <c r="B36" s="33">
        <f>'[1]賃上情報（単純平均）'!B36</f>
        <v>2</v>
      </c>
      <c r="C36" s="33">
        <f>[1]集計用!U45</f>
        <v>2</v>
      </c>
      <c r="D36" s="47">
        <f>[1]集計用!V45</f>
        <v>3700</v>
      </c>
      <c r="E36" s="48" t="e">
        <f>[1]集計用!W45</f>
        <v>#DIV/0!</v>
      </c>
      <c r="F36" s="33">
        <f>[1]集計用!X45</f>
        <v>2</v>
      </c>
      <c r="G36" s="47">
        <f>[1]集計用!Y45</f>
        <v>1642.5</v>
      </c>
      <c r="H36" s="48" t="e">
        <f>[1]集計用!Z45</f>
        <v>#DIV/0!</v>
      </c>
      <c r="I36" s="49">
        <v>2554</v>
      </c>
      <c r="J36" s="50">
        <v>1.1299999999999999</v>
      </c>
    </row>
    <row r="37" spans="1:10" ht="15.95" customHeight="1">
      <c r="A37" s="52" t="s">
        <v>30</v>
      </c>
      <c r="B37" s="33">
        <f>'[1]賃上情報（単純平均）'!B37</f>
        <v>21</v>
      </c>
      <c r="C37" s="33">
        <f>[1]集計用!U31</f>
        <v>21</v>
      </c>
      <c r="D37" s="47">
        <f>[1]集計用!V31</f>
        <v>5704.1578947368425</v>
      </c>
      <c r="E37" s="48">
        <f>[1]集計用!W31</f>
        <v>2.12</v>
      </c>
      <c r="F37" s="33">
        <f>[1]集計用!X31</f>
        <v>17</v>
      </c>
      <c r="G37" s="47">
        <f>[1]集計用!Y31</f>
        <v>2362.625</v>
      </c>
      <c r="H37" s="48">
        <f>[1]集計用!Z31</f>
        <v>1.0748181818181819</v>
      </c>
      <c r="I37" s="49">
        <v>1754</v>
      </c>
      <c r="J37" s="50">
        <v>0.67</v>
      </c>
    </row>
    <row r="38" spans="1:10" ht="15.95" customHeight="1">
      <c r="A38" s="51" t="s">
        <v>31</v>
      </c>
      <c r="B38" s="33">
        <f>'[1]賃上情報（単純平均）'!B38</f>
        <v>13</v>
      </c>
      <c r="C38" s="33">
        <f>[1]集計用!U47</f>
        <v>13</v>
      </c>
      <c r="D38" s="47">
        <f>[1]集計用!V47</f>
        <v>4779.909090909091</v>
      </c>
      <c r="E38" s="48">
        <f>[1]集計用!W47</f>
        <v>2.12</v>
      </c>
      <c r="F38" s="33">
        <f>[1]集計用!X47</f>
        <v>11</v>
      </c>
      <c r="G38" s="47">
        <f>[1]集計用!Y47</f>
        <v>1874.6</v>
      </c>
      <c r="H38" s="48">
        <f>[1]集計用!Z47</f>
        <v>0.92787500000000001</v>
      </c>
      <c r="I38" s="49">
        <v>1182</v>
      </c>
      <c r="J38" s="50">
        <v>0.67</v>
      </c>
    </row>
    <row r="39" spans="1:10" ht="15.95" customHeight="1">
      <c r="A39" s="51" t="s">
        <v>32</v>
      </c>
      <c r="B39" s="33">
        <f>'[1]賃上情報（単純平均）'!B39</f>
        <v>8</v>
      </c>
      <c r="C39" s="33">
        <f>[1]集計用!U48</f>
        <v>8</v>
      </c>
      <c r="D39" s="47">
        <f>[1]集計用!V48</f>
        <v>6975</v>
      </c>
      <c r="E39" s="48" t="e">
        <f>[1]集計用!W48</f>
        <v>#DIV/0!</v>
      </c>
      <c r="F39" s="33">
        <f>[1]集計用!X48</f>
        <v>6</v>
      </c>
      <c r="G39" s="47">
        <f>[1]集計用!Y48</f>
        <v>3176</v>
      </c>
      <c r="H39" s="48">
        <f>[1]集計用!Z48</f>
        <v>1.4666666666666668</v>
      </c>
      <c r="I39" s="49">
        <v>2570</v>
      </c>
      <c r="J39" s="50">
        <v>0</v>
      </c>
    </row>
    <row r="40" spans="1:10" ht="15.95" customHeight="1">
      <c r="A40" s="52" t="s">
        <v>33</v>
      </c>
      <c r="B40" s="33">
        <f>'[1]賃上情報（単純平均）'!B40</f>
        <v>27</v>
      </c>
      <c r="C40" s="33">
        <f>[1]集計用!U32</f>
        <v>22</v>
      </c>
      <c r="D40" s="47">
        <f>[1]集計用!V32</f>
        <v>4693.105263157895</v>
      </c>
      <c r="E40" s="48">
        <f>[1]集計用!W32</f>
        <v>2.1161538461538463</v>
      </c>
      <c r="F40" s="33">
        <f>[1]集計用!X32</f>
        <v>20</v>
      </c>
      <c r="G40" s="47">
        <f>[1]集計用!Y32</f>
        <v>4849.7142857142853</v>
      </c>
      <c r="H40" s="48">
        <f>[1]集計用!Z32</f>
        <v>2.1983333333333333</v>
      </c>
      <c r="I40" s="49">
        <v>4172</v>
      </c>
      <c r="J40" s="50">
        <v>2.63</v>
      </c>
    </row>
    <row r="41" spans="1:10" ht="15.95" customHeight="1">
      <c r="A41" s="51" t="s">
        <v>34</v>
      </c>
      <c r="B41" s="33">
        <f>'[1]賃上情報（単純平均）'!B41</f>
        <v>24</v>
      </c>
      <c r="C41" s="33">
        <f>[1]集計用!U49</f>
        <v>22</v>
      </c>
      <c r="D41" s="47">
        <f>[1]集計用!V49</f>
        <v>4693.105263157895</v>
      </c>
      <c r="E41" s="48">
        <f>[1]集計用!W49</f>
        <v>2.1161538461538463</v>
      </c>
      <c r="F41" s="33">
        <f>[1]集計用!X49</f>
        <v>20</v>
      </c>
      <c r="G41" s="47">
        <f>[1]集計用!Y49</f>
        <v>4849.7142857142853</v>
      </c>
      <c r="H41" s="48">
        <f>[1]集計用!Z49</f>
        <v>2.1983333333333333</v>
      </c>
      <c r="I41" s="49">
        <v>4327</v>
      </c>
      <c r="J41" s="50">
        <v>2.63</v>
      </c>
    </row>
    <row r="42" spans="1:10" ht="15.95" customHeight="1">
      <c r="A42" s="51" t="s">
        <v>35</v>
      </c>
      <c r="B42" s="33">
        <f>'[1]賃上情報（単純平均）'!B42</f>
        <v>3</v>
      </c>
      <c r="C42" s="33">
        <f>[1]集計用!U50</f>
        <v>0</v>
      </c>
      <c r="D42" s="47" t="e">
        <f>[1]集計用!V50</f>
        <v>#DIV/0!</v>
      </c>
      <c r="E42" s="48" t="e">
        <f>[1]集計用!W50</f>
        <v>#DIV/0!</v>
      </c>
      <c r="F42" s="33">
        <f>[1]集計用!X50</f>
        <v>0</v>
      </c>
      <c r="G42" s="47" t="e">
        <f>[1]集計用!Y50</f>
        <v>#DIV/0!</v>
      </c>
      <c r="H42" s="48" t="e">
        <f>[1]集計用!Z50</f>
        <v>#DIV/0!</v>
      </c>
      <c r="I42" s="49">
        <v>2000</v>
      </c>
      <c r="J42" s="50" t="s">
        <v>36</v>
      </c>
    </row>
    <row r="43" spans="1:10" ht="15.95" customHeight="1">
      <c r="A43" s="52" t="s">
        <v>37</v>
      </c>
      <c r="B43" s="33">
        <f>'[1]賃上情報（単純平均）'!B43</f>
        <v>5</v>
      </c>
      <c r="C43" s="33">
        <f>[1]集計用!U33</f>
        <v>3</v>
      </c>
      <c r="D43" s="47">
        <f>[1]集計用!V33</f>
        <v>4666.666666666667</v>
      </c>
      <c r="E43" s="48">
        <f>[1]集計用!W33</f>
        <v>2.2999999999999998</v>
      </c>
      <c r="F43" s="33">
        <f>[1]集計用!X33</f>
        <v>4</v>
      </c>
      <c r="G43" s="47">
        <f>[1]集計用!Y33</f>
        <v>2864.3333333333335</v>
      </c>
      <c r="H43" s="48">
        <f>[1]集計用!Z33</f>
        <v>1.9</v>
      </c>
      <c r="I43" s="49">
        <v>3000</v>
      </c>
      <c r="J43" s="50" t="s">
        <v>36</v>
      </c>
    </row>
    <row r="44" spans="1:10" ht="15.95" customHeight="1">
      <c r="A44" s="51" t="s">
        <v>38</v>
      </c>
      <c r="B44" s="33">
        <f>'[1]賃上情報（単純平均）'!B44</f>
        <v>2</v>
      </c>
      <c r="C44" s="33">
        <f>[1]集計用!U51</f>
        <v>1</v>
      </c>
      <c r="D44" s="47">
        <f>[1]集計用!V51</f>
        <v>3000</v>
      </c>
      <c r="E44" s="48">
        <f>[1]集計用!W51</f>
        <v>1</v>
      </c>
      <c r="F44" s="33">
        <f>[1]集計用!X51</f>
        <v>1</v>
      </c>
      <c r="G44" s="47">
        <f>[1]集計用!Y51</f>
        <v>1600</v>
      </c>
      <c r="H44" s="48" t="e">
        <f>[1]集計用!Z51</f>
        <v>#DIV/0!</v>
      </c>
      <c r="I44" s="53" t="s">
        <v>39</v>
      </c>
      <c r="J44" s="54" t="s">
        <v>39</v>
      </c>
    </row>
    <row r="45" spans="1:10" ht="15.95" customHeight="1">
      <c r="A45" s="51" t="s">
        <v>40</v>
      </c>
      <c r="B45" s="33">
        <f>'[1]賃上情報（単純平均）'!B45</f>
        <v>3</v>
      </c>
      <c r="C45" s="33">
        <f>[1]集計用!U52</f>
        <v>2</v>
      </c>
      <c r="D45" s="47">
        <f>[1]集計用!V52</f>
        <v>5500</v>
      </c>
      <c r="E45" s="48">
        <f>[1]集計用!W52</f>
        <v>3.6</v>
      </c>
      <c r="F45" s="33">
        <f>[1]集計用!X52</f>
        <v>3</v>
      </c>
      <c r="G45" s="47">
        <f>[1]集計用!Y52</f>
        <v>3496.5</v>
      </c>
      <c r="H45" s="48">
        <f>[1]集計用!Z52</f>
        <v>1.9</v>
      </c>
      <c r="I45" s="49">
        <v>3000</v>
      </c>
      <c r="J45" s="54" t="s">
        <v>41</v>
      </c>
    </row>
    <row r="46" spans="1:10" ht="15.95" customHeight="1">
      <c r="A46" s="52" t="s">
        <v>42</v>
      </c>
      <c r="B46" s="33">
        <f>'[1]賃上情報（単純平均）'!B46</f>
        <v>19</v>
      </c>
      <c r="C46" s="33">
        <f>[1]集計用!U34</f>
        <v>19</v>
      </c>
      <c r="D46" s="47">
        <f>[1]集計用!V34</f>
        <v>6620.166666666667</v>
      </c>
      <c r="E46" s="48">
        <f>[1]集計用!W34</f>
        <v>3.1166666666666667</v>
      </c>
      <c r="F46" s="33">
        <f>[1]集計用!X34</f>
        <v>13</v>
      </c>
      <c r="G46" s="47">
        <f>[1]集計用!Y34</f>
        <v>4710.333333333333</v>
      </c>
      <c r="H46" s="48">
        <f>[1]集計用!Z34</f>
        <v>2.4349999999999996</v>
      </c>
      <c r="I46" s="49">
        <v>3600</v>
      </c>
      <c r="J46" s="50">
        <v>1.55</v>
      </c>
    </row>
    <row r="47" spans="1:10" ht="15.95" customHeight="1">
      <c r="A47" s="51" t="s">
        <v>43</v>
      </c>
      <c r="B47" s="33">
        <f>'[1]賃上情報（単純平均）'!B47</f>
        <v>19</v>
      </c>
      <c r="C47" s="33">
        <f>[1]集計用!U53</f>
        <v>19</v>
      </c>
      <c r="D47" s="47">
        <f>[1]集計用!V53</f>
        <v>6620.166666666667</v>
      </c>
      <c r="E47" s="48">
        <f>[1]集計用!W53</f>
        <v>3.1166666666666667</v>
      </c>
      <c r="F47" s="33">
        <f>[1]集計用!X53</f>
        <v>13</v>
      </c>
      <c r="G47" s="47">
        <f>[1]集計用!Y53</f>
        <v>4710.333333333333</v>
      </c>
      <c r="H47" s="48">
        <f>[1]集計用!Z53</f>
        <v>2.4349999999999996</v>
      </c>
      <c r="I47" s="49">
        <v>3600</v>
      </c>
      <c r="J47" s="50">
        <v>1.55</v>
      </c>
    </row>
    <row r="48" spans="1:10" ht="15.95" customHeight="1">
      <c r="A48" s="52" t="s">
        <v>44</v>
      </c>
      <c r="B48" s="33">
        <f>'[1]賃上情報（単純平均）'!B48</f>
        <v>13</v>
      </c>
      <c r="C48" s="33">
        <f>[1]集計用!U36</f>
        <v>11</v>
      </c>
      <c r="D48" s="47">
        <f>[1]集計用!V36</f>
        <v>5022.2222222222226</v>
      </c>
      <c r="E48" s="48">
        <f>[1]集計用!W36</f>
        <v>2.9050000000000002</v>
      </c>
      <c r="F48" s="33">
        <f>[1]集計用!X36</f>
        <v>9</v>
      </c>
      <c r="G48" s="47">
        <f>[1]集計用!Y36</f>
        <v>2950</v>
      </c>
      <c r="H48" s="48">
        <f>[1]集計用!Z36</f>
        <v>1.5066666666666668</v>
      </c>
      <c r="I48" s="49">
        <v>3508</v>
      </c>
      <c r="J48" s="50">
        <v>1.56</v>
      </c>
    </row>
    <row r="49" spans="1:10" ht="15.95" customHeight="1">
      <c r="A49" s="51" t="s">
        <v>45</v>
      </c>
      <c r="B49" s="33">
        <f>'[1]賃上情報（単純平均）'!B49</f>
        <v>4</v>
      </c>
      <c r="C49" s="33">
        <f>[1]集計用!U56</f>
        <v>4</v>
      </c>
      <c r="D49" s="47">
        <f>[1]集計用!V56</f>
        <v>6250</v>
      </c>
      <c r="E49" s="48" t="e">
        <f>[1]集計用!W56</f>
        <v>#DIV/0!</v>
      </c>
      <c r="F49" s="33">
        <f>[1]集計用!X56</f>
        <v>3</v>
      </c>
      <c r="G49" s="47">
        <f>[1]集計用!Y56</f>
        <v>2166.6666666666665</v>
      </c>
      <c r="H49" s="48">
        <f>[1]集計用!Z56</f>
        <v>0.8</v>
      </c>
      <c r="I49" s="55">
        <v>3070</v>
      </c>
      <c r="J49" s="54">
        <v>0.85</v>
      </c>
    </row>
    <row r="50" spans="1:10" ht="15.95" customHeight="1">
      <c r="A50" s="56" t="s">
        <v>46</v>
      </c>
      <c r="B50" s="33">
        <f>'[1]賃上情報（単純平均）'!B50</f>
        <v>9</v>
      </c>
      <c r="C50" s="57">
        <f>[1]集計用!U57</f>
        <v>7</v>
      </c>
      <c r="D50" s="58">
        <f>[1]集計用!V57</f>
        <v>4040</v>
      </c>
      <c r="E50" s="59">
        <f>[1]集計用!W57</f>
        <v>2.9050000000000002</v>
      </c>
      <c r="F50" s="57">
        <f>[1]集計用!X57</f>
        <v>6</v>
      </c>
      <c r="G50" s="58">
        <f>[1]集計用!Y57</f>
        <v>3420</v>
      </c>
      <c r="H50" s="59">
        <f>[1]集計用!Z57</f>
        <v>1.86</v>
      </c>
      <c r="I50" s="60">
        <v>3696</v>
      </c>
      <c r="J50" s="61">
        <v>1.74</v>
      </c>
    </row>
    <row r="51" spans="1:10" ht="15.95" customHeight="1">
      <c r="A51" s="62" t="s">
        <v>47</v>
      </c>
      <c r="B51" s="33">
        <f>'[1]賃上情報（単純平均）'!B51</f>
        <v>5</v>
      </c>
      <c r="C51" s="33">
        <f>[1]集計用!U37</f>
        <v>6</v>
      </c>
      <c r="D51" s="49">
        <f>[1]集計用!V37</f>
        <v>3785</v>
      </c>
      <c r="E51" s="48">
        <f>[1]集計用!W37</f>
        <v>1.3399999999999999</v>
      </c>
      <c r="F51" s="33">
        <f>[1]集計用!X37</f>
        <v>3</v>
      </c>
      <c r="G51" s="49">
        <f>[1]集計用!Y37</f>
        <v>5181.333333333333</v>
      </c>
      <c r="H51" s="48">
        <f>[1]集計用!Z37</f>
        <v>1.76</v>
      </c>
      <c r="I51" s="49">
        <v>3566</v>
      </c>
      <c r="J51" s="50">
        <v>1.53</v>
      </c>
    </row>
    <row r="52" spans="1:10" ht="15.95" customHeight="1" thickBot="1">
      <c r="A52" s="63" t="s">
        <v>48</v>
      </c>
      <c r="B52" s="21">
        <f>'[1]賃上情報（単純平均）'!B52</f>
        <v>5</v>
      </c>
      <c r="C52" s="21">
        <f>[1]集計用!U58</f>
        <v>6</v>
      </c>
      <c r="D52" s="64">
        <f>[1]集計用!V58</f>
        <v>3785</v>
      </c>
      <c r="E52" s="65">
        <f>[1]集計用!W58</f>
        <v>1.3399999999999999</v>
      </c>
      <c r="F52" s="21">
        <f>[1]集計用!X58</f>
        <v>3</v>
      </c>
      <c r="G52" s="64">
        <f>[1]集計用!Y58</f>
        <v>5181.333333333333</v>
      </c>
      <c r="H52" s="66">
        <f>[1]集計用!Z58</f>
        <v>1.76</v>
      </c>
      <c r="I52" s="64">
        <v>3566</v>
      </c>
      <c r="J52" s="67">
        <v>1.53</v>
      </c>
    </row>
  </sheetData>
  <mergeCells count="28">
    <mergeCell ref="A19:A20"/>
    <mergeCell ref="B19:B20"/>
    <mergeCell ref="C19:E19"/>
    <mergeCell ref="F19:H19"/>
    <mergeCell ref="I19:J19"/>
    <mergeCell ref="A25:A26"/>
    <mergeCell ref="B25:B26"/>
    <mergeCell ref="C25:E25"/>
    <mergeCell ref="F25:H25"/>
    <mergeCell ref="I25:J25"/>
    <mergeCell ref="A9:A10"/>
    <mergeCell ref="B9:B10"/>
    <mergeCell ref="C9:E9"/>
    <mergeCell ref="F9:H9"/>
    <mergeCell ref="I9:J9"/>
    <mergeCell ref="A15:A17"/>
    <mergeCell ref="B15:B16"/>
    <mergeCell ref="C15:E15"/>
    <mergeCell ref="F15:H15"/>
    <mergeCell ref="I15:J15"/>
    <mergeCell ref="A1:J1"/>
    <mergeCell ref="G2:I2"/>
    <mergeCell ref="G3:J3"/>
    <mergeCell ref="A5:A7"/>
    <mergeCell ref="B5:B6"/>
    <mergeCell ref="C5:E5"/>
    <mergeCell ref="F5:H5"/>
    <mergeCell ref="I5:J5"/>
  </mergeCells>
  <phoneticPr fontId="3"/>
  <pageMargins left="0.49" right="0.2" top="0.34" bottom="0.28000000000000003" header="0.4" footer="0.3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SOBATA</dc:creator>
  <cp:lastModifiedBy>SOBATA</cp:lastModifiedBy>
  <dcterms:created xsi:type="dcterms:W3CDTF">2014-06-09T05:54:09Z</dcterms:created>
  <dcterms:modified xsi:type="dcterms:W3CDTF">2014-06-09T05:55:58Z</dcterms:modified>
</cp:coreProperties>
</file>